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\\192.168.11.130\sagyousha\03菊川支部（鈴生）\シゲ\"/>
    </mc:Choice>
  </mc:AlternateContent>
  <xr:revisionPtr revIDLastSave="0" documentId="13_ncr:1_{0CC5CD39-2E62-416F-A2F4-AABA788F6DD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レタス" sheetId="1" r:id="rId1"/>
  </sheets>
  <calcPr calcId="181029"/>
</workbook>
</file>

<file path=xl/calcChain.xml><?xml version="1.0" encoding="utf-8"?>
<calcChain xmlns="http://schemas.openxmlformats.org/spreadsheetml/2006/main">
  <c r="X6" i="1" l="1"/>
  <c r="X7" i="1" s="1"/>
  <c r="X8" i="1" s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5" i="1"/>
  <c r="O5" i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</calcChain>
</file>

<file path=xl/sharedStrings.xml><?xml version="1.0" encoding="utf-8"?>
<sst xmlns="http://schemas.openxmlformats.org/spreadsheetml/2006/main" count="101" uniqueCount="62">
  <si>
    <t>肥料在庫表</t>
  </si>
  <si>
    <t>有機2号</t>
  </si>
  <si>
    <t>スミカエース</t>
  </si>
  <si>
    <t>入庫日</t>
  </si>
  <si>
    <t>入庫数（袋）</t>
  </si>
  <si>
    <t>使用日</t>
  </si>
  <si>
    <t>圃場名</t>
  </si>
  <si>
    <t>使用数（袋）</t>
  </si>
  <si>
    <t>在庫数（袋）</t>
  </si>
  <si>
    <t>横地B1</t>
  </si>
  <si>
    <t>横地B１</t>
  </si>
  <si>
    <t xml:space="preserve">月岡2 </t>
  </si>
  <si>
    <t>月岡２</t>
  </si>
  <si>
    <t>ブロ</t>
  </si>
  <si>
    <t>横地A5</t>
  </si>
  <si>
    <t>月岡３</t>
  </si>
  <si>
    <t>横地A2</t>
  </si>
  <si>
    <t>月岡4</t>
  </si>
  <si>
    <t>横地A3</t>
  </si>
  <si>
    <t>金魚</t>
  </si>
  <si>
    <t>横地A4</t>
  </si>
  <si>
    <t>横地C4</t>
  </si>
  <si>
    <t>横地C3</t>
  </si>
  <si>
    <t>横地B4</t>
    <rPh sb="0" eb="2">
      <t>ヨコジ</t>
    </rPh>
    <phoneticPr fontId="4"/>
  </si>
  <si>
    <t>横地A4</t>
    <rPh sb="0" eb="2">
      <t>ヨコジ</t>
    </rPh>
    <phoneticPr fontId="4"/>
  </si>
  <si>
    <t>月岡6</t>
    <rPh sb="0" eb="2">
      <t>ツキオカ</t>
    </rPh>
    <phoneticPr fontId="4"/>
  </si>
  <si>
    <t>嶺田途中</t>
    <rPh sb="0" eb="2">
      <t>ミネダ</t>
    </rPh>
    <rPh sb="2" eb="4">
      <t>トチュウ</t>
    </rPh>
    <phoneticPr fontId="4"/>
  </si>
  <si>
    <t xml:space="preserve">牧野7 </t>
    <rPh sb="0" eb="2">
      <t>マキノ</t>
    </rPh>
    <phoneticPr fontId="4"/>
  </si>
  <si>
    <t>後藤１</t>
    <rPh sb="0" eb="2">
      <t>ゴトウ</t>
    </rPh>
    <phoneticPr fontId="4"/>
  </si>
  <si>
    <t>後藤２</t>
    <rPh sb="0" eb="2">
      <t>ゴトウ</t>
    </rPh>
    <phoneticPr fontId="4"/>
  </si>
  <si>
    <t>後藤３</t>
    <rPh sb="0" eb="2">
      <t>ゴトウ</t>
    </rPh>
    <phoneticPr fontId="4"/>
  </si>
  <si>
    <t>棚草手前</t>
    <rPh sb="0" eb="2">
      <t>タナクサ</t>
    </rPh>
    <rPh sb="2" eb="4">
      <t>テマエ</t>
    </rPh>
    <phoneticPr fontId="4"/>
  </si>
  <si>
    <t>棚草S字</t>
    <rPh sb="0" eb="2">
      <t>タナクサ</t>
    </rPh>
    <rPh sb="3" eb="4">
      <t>ジ</t>
    </rPh>
    <phoneticPr fontId="4"/>
  </si>
  <si>
    <t>棚草奥</t>
    <rPh sb="0" eb="2">
      <t>タナクサ</t>
    </rPh>
    <rPh sb="2" eb="3">
      <t>オク</t>
    </rPh>
    <phoneticPr fontId="4"/>
  </si>
  <si>
    <t>棚草右</t>
    <rPh sb="0" eb="2">
      <t>タナクサ</t>
    </rPh>
    <rPh sb="2" eb="3">
      <t>ミギ</t>
    </rPh>
    <phoneticPr fontId="4"/>
  </si>
  <si>
    <t>倉庫裏</t>
    <rPh sb="0" eb="2">
      <t>ソウコ</t>
    </rPh>
    <rPh sb="2" eb="3">
      <t>ウラ</t>
    </rPh>
    <phoneticPr fontId="4"/>
  </si>
  <si>
    <t>花工場奥</t>
    <rPh sb="0" eb="1">
      <t>ハナ</t>
    </rPh>
    <rPh sb="1" eb="3">
      <t>コウジョウ</t>
    </rPh>
    <rPh sb="3" eb="4">
      <t>オク</t>
    </rPh>
    <phoneticPr fontId="4"/>
  </si>
  <si>
    <t>イチゴハウス</t>
    <phoneticPr fontId="4"/>
  </si>
  <si>
    <t>月岡４</t>
    <rPh sb="0" eb="2">
      <t>ツキオカ</t>
    </rPh>
    <phoneticPr fontId="4"/>
  </si>
  <si>
    <t>織部大</t>
    <rPh sb="0" eb="2">
      <t>オリベ</t>
    </rPh>
    <rPh sb="2" eb="3">
      <t>ダイ</t>
    </rPh>
    <phoneticPr fontId="4"/>
  </si>
  <si>
    <t>倉庫前１</t>
    <rPh sb="0" eb="3">
      <t>ソウコマエ</t>
    </rPh>
    <phoneticPr fontId="4"/>
  </si>
  <si>
    <t>倉庫前2</t>
    <rPh sb="0" eb="3">
      <t>ソウコマエ</t>
    </rPh>
    <phoneticPr fontId="4"/>
  </si>
  <si>
    <t>倉庫前２</t>
    <rPh sb="0" eb="3">
      <t>ソウコマエ</t>
    </rPh>
    <phoneticPr fontId="4"/>
  </si>
  <si>
    <t>花工場１</t>
    <rPh sb="0" eb="1">
      <t>ハナ</t>
    </rPh>
    <rPh sb="1" eb="3">
      <t>コウジョウ</t>
    </rPh>
    <phoneticPr fontId="4"/>
  </si>
  <si>
    <t>花工場２</t>
    <rPh sb="0" eb="1">
      <t>ハナ</t>
    </rPh>
    <rPh sb="1" eb="3">
      <t>コウジョウ</t>
    </rPh>
    <phoneticPr fontId="4"/>
  </si>
  <si>
    <t>土手変形</t>
    <rPh sb="0" eb="2">
      <t>ドテ</t>
    </rPh>
    <rPh sb="2" eb="4">
      <t>ヘンケイ</t>
    </rPh>
    <phoneticPr fontId="4"/>
  </si>
  <si>
    <t>小屋横</t>
    <rPh sb="0" eb="3">
      <t>コヤヨコ</t>
    </rPh>
    <phoneticPr fontId="4"/>
  </si>
  <si>
    <t>吉松ハウス</t>
    <rPh sb="0" eb="2">
      <t>ヨシマツ</t>
    </rPh>
    <phoneticPr fontId="4"/>
  </si>
  <si>
    <t>原40</t>
    <rPh sb="0" eb="1">
      <t>ハラ</t>
    </rPh>
    <phoneticPr fontId="4"/>
  </si>
  <si>
    <t>花工場１</t>
    <rPh sb="0" eb="3">
      <t>ハナコウジョウ</t>
    </rPh>
    <phoneticPr fontId="4"/>
  </si>
  <si>
    <t>花工場２</t>
    <rPh sb="0" eb="3">
      <t>ハナコウジョウ</t>
    </rPh>
    <phoneticPr fontId="4"/>
  </si>
  <si>
    <t>土手変形</t>
    <rPh sb="0" eb="4">
      <t>ドテヘンケイ</t>
    </rPh>
    <phoneticPr fontId="4"/>
  </si>
  <si>
    <t>千代田550エース</t>
    <phoneticPr fontId="4"/>
  </si>
  <si>
    <t>稲荷部M</t>
    <rPh sb="0" eb="2">
      <t>イナリ</t>
    </rPh>
    <rPh sb="2" eb="3">
      <t>ブ</t>
    </rPh>
    <phoneticPr fontId="4"/>
  </si>
  <si>
    <t>稲荷部L</t>
    <rPh sb="0" eb="2">
      <t>イナリ</t>
    </rPh>
    <rPh sb="2" eb="3">
      <t>ブ</t>
    </rPh>
    <phoneticPr fontId="4"/>
  </si>
  <si>
    <t>土壌全快33</t>
    <rPh sb="0" eb="2">
      <t>ドジョウ</t>
    </rPh>
    <rPh sb="2" eb="4">
      <t>ゼンカイ</t>
    </rPh>
    <phoneticPr fontId="4"/>
  </si>
  <si>
    <t>多木NK化成28</t>
    <rPh sb="0" eb="2">
      <t>タキ</t>
    </rPh>
    <rPh sb="4" eb="6">
      <t>カセイ</t>
    </rPh>
    <phoneticPr fontId="4"/>
  </si>
  <si>
    <t>嶺田C</t>
    <rPh sb="0" eb="2">
      <t>ミネダ</t>
    </rPh>
    <phoneticPr fontId="4"/>
  </si>
  <si>
    <t>棚草右</t>
    <rPh sb="0" eb="2">
      <t>タナクサ</t>
    </rPh>
    <rPh sb="2" eb="3">
      <t>ミギ</t>
    </rPh>
    <phoneticPr fontId="4"/>
  </si>
  <si>
    <t>棚草手前</t>
    <rPh sb="0" eb="2">
      <t>タナクサ</t>
    </rPh>
    <rPh sb="2" eb="4">
      <t>テマエ</t>
    </rPh>
    <phoneticPr fontId="4"/>
  </si>
  <si>
    <t>月岡２</t>
    <rPh sb="0" eb="2">
      <t>ツキオカ</t>
    </rPh>
    <phoneticPr fontId="4"/>
  </si>
  <si>
    <t>月岡３</t>
    <rPh sb="0" eb="2">
      <t>ツキオカ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</si>
</sst>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5" x14ac:knownFonts="1">
    <font>
      <sz val="12"/>
      <name val="ＭＳ Ｐゴシック"/>
      <charset val="134"/>
    </font>
    <font>
      <sz val="11"/>
      <color indexed="8"/>
      <name val="ＭＳ Ｐゴシック"/>
      <family val="2"/>
      <charset val="128"/>
    </font>
    <font>
      <sz val="26"/>
      <color indexed="8"/>
      <name val="ＭＳ Ｐゴシック"/>
      <family val="2"/>
      <charset val="128"/>
    </font>
    <font>
      <sz val="26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3">
      <alignment vertical="center"/>
    </xf>
    <xf numFmtId="0" fontId="1" fillId="0" borderId="0">
      <alignment vertical="center"/>
    </xf>
  </cellStyleXfs>
  <cellXfs count="17">
    <xf numFmtId="0" fontId="1" fillId="0" borderId="0" xfId="0" applyFont="1" applyBorder="1">
      <alignment vertical="center"/>
    </xf>
    <xf numFmtId="0" fontId="1" fillId="0" borderId="2" xfId="1" applyBorder="1" applyAlignment="1">
      <alignment horizontal="center" vertical="center"/>
    </xf>
    <xf numFmtId="176" fontId="1" fillId="0" borderId="2" xfId="1" applyNumberFormat="1" applyBorder="1" applyAlignment="1">
      <alignment horizontal="center" vertical="center"/>
    </xf>
    <xf numFmtId="0" fontId="1" fillId="0" borderId="2" xfId="1" applyBorder="1">
      <alignment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56" fontId="1" fillId="0" borderId="2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81"/>
  <sheetViews>
    <sheetView tabSelected="1" workbookViewId="0">
      <selection activeCell="P47" sqref="P47"/>
    </sheetView>
  </sheetViews>
  <sheetFormatPr defaultColWidth="9" defaultRowHeight="13.2" x14ac:dyDescent="0.2"/>
  <cols>
    <col min="2" max="2" width="9.19921875" customWidth="1"/>
    <col min="3" max="7" width="11.09765625" customWidth="1"/>
    <col min="11" max="11" width="11.09765625" customWidth="1"/>
    <col min="13" max="13" width="10.59765625" bestFit="1" customWidth="1"/>
    <col min="14" max="15" width="11.09765625" customWidth="1"/>
    <col min="20" max="20" width="11.09765625" customWidth="1"/>
    <col min="22" max="22" width="11.69921875" bestFit="1" customWidth="1"/>
  </cols>
  <sheetData>
    <row r="1" spans="2:24" x14ac:dyDescent="0.2">
      <c r="B1" s="13" t="s">
        <v>0</v>
      </c>
      <c r="C1" s="14"/>
      <c r="D1" s="14"/>
      <c r="E1" s="14"/>
      <c r="F1" s="14"/>
      <c r="G1" s="14"/>
    </row>
    <row r="2" spans="2:24" x14ac:dyDescent="0.2">
      <c r="B2" s="15"/>
      <c r="C2" s="15"/>
      <c r="D2" s="15"/>
      <c r="E2" s="15"/>
      <c r="F2" s="15"/>
      <c r="G2" s="15"/>
    </row>
    <row r="3" spans="2:24" x14ac:dyDescent="0.2">
      <c r="B3" s="12" t="s">
        <v>1</v>
      </c>
      <c r="C3" s="12"/>
      <c r="D3" s="12"/>
      <c r="E3" s="12"/>
      <c r="F3" s="12"/>
      <c r="G3" s="12"/>
      <c r="J3" s="12" t="s">
        <v>2</v>
      </c>
      <c r="K3" s="12"/>
      <c r="L3" s="12"/>
      <c r="M3" s="12"/>
      <c r="N3" s="12"/>
      <c r="O3" s="12"/>
      <c r="S3" s="12" t="s">
        <v>52</v>
      </c>
      <c r="T3" s="12"/>
      <c r="U3" s="12"/>
      <c r="V3" s="12"/>
      <c r="W3" s="12"/>
      <c r="X3" s="12"/>
    </row>
    <row r="4" spans="2:24" x14ac:dyDescent="0.2"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J4" s="3" t="s">
        <v>3</v>
      </c>
      <c r="K4" s="3" t="s">
        <v>4</v>
      </c>
      <c r="L4" s="3" t="s">
        <v>5</v>
      </c>
      <c r="M4" s="3" t="s">
        <v>6</v>
      </c>
      <c r="N4" s="3" t="s">
        <v>7</v>
      </c>
      <c r="O4" s="3" t="s">
        <v>8</v>
      </c>
      <c r="S4" s="3" t="s">
        <v>3</v>
      </c>
      <c r="T4" s="3" t="s">
        <v>4</v>
      </c>
      <c r="U4" s="3" t="s">
        <v>5</v>
      </c>
      <c r="V4" s="3" t="s">
        <v>6</v>
      </c>
      <c r="W4" s="3" t="s">
        <v>7</v>
      </c>
      <c r="X4" s="3" t="s">
        <v>8</v>
      </c>
    </row>
    <row r="5" spans="2:24" x14ac:dyDescent="0.2">
      <c r="B5" s="2">
        <v>44123</v>
      </c>
      <c r="C5" s="1">
        <v>503</v>
      </c>
      <c r="D5" s="2">
        <v>44124</v>
      </c>
      <c r="E5" s="2" t="s">
        <v>9</v>
      </c>
      <c r="F5" s="1">
        <v>37</v>
      </c>
      <c r="G5" s="1">
        <f>C5-F5</f>
        <v>466</v>
      </c>
      <c r="J5" s="2">
        <v>44123</v>
      </c>
      <c r="K5" s="1">
        <v>14</v>
      </c>
      <c r="L5" s="2">
        <v>44124</v>
      </c>
      <c r="M5" s="2" t="s">
        <v>10</v>
      </c>
      <c r="N5" s="1">
        <v>4</v>
      </c>
      <c r="O5" s="1">
        <f>K5-N5</f>
        <v>10</v>
      </c>
      <c r="S5" s="2">
        <v>44130</v>
      </c>
      <c r="T5" s="1">
        <v>66</v>
      </c>
      <c r="U5" s="2">
        <v>44130</v>
      </c>
      <c r="V5" s="2" t="s">
        <v>11</v>
      </c>
      <c r="W5" s="1">
        <v>5</v>
      </c>
      <c r="X5" s="1">
        <f>T5-W5</f>
        <v>61</v>
      </c>
    </row>
    <row r="6" spans="2:24" x14ac:dyDescent="0.2">
      <c r="B6" s="2"/>
      <c r="C6" s="1"/>
      <c r="D6" s="2">
        <v>44130</v>
      </c>
      <c r="E6" s="2" t="s">
        <v>12</v>
      </c>
      <c r="F6" s="1">
        <v>25</v>
      </c>
      <c r="G6" s="1">
        <f>G5-F6+C6</f>
        <v>441</v>
      </c>
      <c r="H6" t="s">
        <v>13</v>
      </c>
      <c r="J6" s="2">
        <v>44130</v>
      </c>
      <c r="K6" s="1">
        <v>50</v>
      </c>
      <c r="L6" s="2">
        <v>44130</v>
      </c>
      <c r="M6" s="2" t="s">
        <v>14</v>
      </c>
      <c r="N6" s="1">
        <v>10</v>
      </c>
      <c r="O6" s="1">
        <f>O5-N6+K6</f>
        <v>50</v>
      </c>
      <c r="S6" s="2"/>
      <c r="T6" s="1"/>
      <c r="U6" s="2">
        <v>44130</v>
      </c>
      <c r="V6" s="2" t="s">
        <v>15</v>
      </c>
      <c r="W6" s="1">
        <v>4</v>
      </c>
      <c r="X6" s="1">
        <f>X5-W6+T6</f>
        <v>57</v>
      </c>
    </row>
    <row r="7" spans="2:24" x14ac:dyDescent="0.2">
      <c r="B7" s="2"/>
      <c r="C7" s="1"/>
      <c r="D7" s="2">
        <v>44130</v>
      </c>
      <c r="E7" s="2" t="s">
        <v>15</v>
      </c>
      <c r="F7" s="1">
        <v>20</v>
      </c>
      <c r="G7" s="1">
        <f t="shared" ref="G7" si="0">G6-F7+C7</f>
        <v>421</v>
      </c>
      <c r="H7" t="s">
        <v>13</v>
      </c>
      <c r="J7" s="2"/>
      <c r="K7" s="1"/>
      <c r="L7" s="2">
        <v>44130</v>
      </c>
      <c r="M7" s="2" t="s">
        <v>16</v>
      </c>
      <c r="N7" s="1">
        <v>5</v>
      </c>
      <c r="O7" s="1">
        <f t="shared" ref="O7" si="1">O6-N7+K7</f>
        <v>45</v>
      </c>
      <c r="S7" s="2"/>
      <c r="T7" s="1"/>
      <c r="U7" s="2">
        <v>44132</v>
      </c>
      <c r="V7" s="2" t="s">
        <v>17</v>
      </c>
      <c r="W7" s="1">
        <v>5</v>
      </c>
      <c r="X7" s="1">
        <f t="shared" ref="X7" si="2">X6-W7+T7</f>
        <v>52</v>
      </c>
    </row>
    <row r="8" spans="2:24" x14ac:dyDescent="0.2">
      <c r="B8" s="2"/>
      <c r="C8" s="1"/>
      <c r="D8" s="2">
        <v>44130</v>
      </c>
      <c r="E8" s="2" t="s">
        <v>14</v>
      </c>
      <c r="F8" s="1">
        <v>86</v>
      </c>
      <c r="G8" s="1">
        <f t="shared" ref="G8:G52" si="3">G7-F8+C8</f>
        <v>335</v>
      </c>
      <c r="J8" s="2"/>
      <c r="K8" s="1"/>
      <c r="L8" s="2">
        <v>44130</v>
      </c>
      <c r="M8" s="2" t="s">
        <v>18</v>
      </c>
      <c r="N8" s="1">
        <v>7</v>
      </c>
      <c r="O8" s="1">
        <f t="shared" ref="O8:O26" si="4">O7-N8+K8</f>
        <v>38</v>
      </c>
      <c r="S8" s="2"/>
      <c r="T8" s="1"/>
      <c r="U8" s="2">
        <v>44133</v>
      </c>
      <c r="V8" s="2" t="s">
        <v>25</v>
      </c>
      <c r="W8" s="1">
        <v>6</v>
      </c>
      <c r="X8" s="1">
        <f t="shared" ref="X8:X26" si="5">X7-W8+T8</f>
        <v>46</v>
      </c>
    </row>
    <row r="9" spans="2:24" x14ac:dyDescent="0.2">
      <c r="B9" s="2"/>
      <c r="C9" s="1"/>
      <c r="D9" s="2">
        <v>44130</v>
      </c>
      <c r="E9" s="2" t="s">
        <v>16</v>
      </c>
      <c r="F9" s="1">
        <v>43</v>
      </c>
      <c r="G9" s="1">
        <f t="shared" si="3"/>
        <v>292</v>
      </c>
      <c r="J9" s="2"/>
      <c r="K9" s="1"/>
      <c r="L9" s="2">
        <v>44130</v>
      </c>
      <c r="M9" s="2" t="s">
        <v>19</v>
      </c>
      <c r="N9" s="1">
        <v>3</v>
      </c>
      <c r="O9" s="1">
        <f t="shared" si="4"/>
        <v>35</v>
      </c>
      <c r="S9" s="2"/>
      <c r="T9" s="1"/>
      <c r="U9" s="2">
        <v>44135</v>
      </c>
      <c r="V9" s="2" t="s">
        <v>26</v>
      </c>
      <c r="W9" s="1">
        <v>2.5</v>
      </c>
      <c r="X9" s="1">
        <f t="shared" si="5"/>
        <v>43.5</v>
      </c>
    </row>
    <row r="10" spans="2:24" x14ac:dyDescent="0.2">
      <c r="B10" s="2"/>
      <c r="C10" s="1"/>
      <c r="D10" s="2">
        <v>44130</v>
      </c>
      <c r="E10" s="2" t="s">
        <v>18</v>
      </c>
      <c r="F10" s="1">
        <v>62</v>
      </c>
      <c r="G10" s="1">
        <f t="shared" si="3"/>
        <v>230</v>
      </c>
      <c r="J10" s="2"/>
      <c r="K10" s="1"/>
      <c r="L10" s="2">
        <v>44130</v>
      </c>
      <c r="M10" s="2" t="s">
        <v>20</v>
      </c>
      <c r="N10" s="1">
        <v>16</v>
      </c>
      <c r="O10" s="1">
        <f t="shared" si="4"/>
        <v>19</v>
      </c>
      <c r="S10" s="2"/>
      <c r="T10" s="1"/>
      <c r="U10" s="2">
        <v>44135</v>
      </c>
      <c r="V10" s="2" t="s">
        <v>27</v>
      </c>
      <c r="W10" s="1">
        <v>1</v>
      </c>
      <c r="X10" s="1">
        <f t="shared" si="5"/>
        <v>42.5</v>
      </c>
    </row>
    <row r="11" spans="2:24" x14ac:dyDescent="0.2">
      <c r="B11" s="2"/>
      <c r="C11" s="1"/>
      <c r="D11" s="2">
        <v>44130</v>
      </c>
      <c r="E11" s="2" t="s">
        <v>19</v>
      </c>
      <c r="F11" s="1">
        <v>26</v>
      </c>
      <c r="G11" s="1">
        <f t="shared" si="3"/>
        <v>204</v>
      </c>
      <c r="J11" s="2"/>
      <c r="K11" s="1"/>
      <c r="L11" s="2">
        <v>44130</v>
      </c>
      <c r="M11" s="2" t="s">
        <v>21</v>
      </c>
      <c r="N11" s="1">
        <v>7</v>
      </c>
      <c r="O11" s="1">
        <f t="shared" si="4"/>
        <v>12</v>
      </c>
      <c r="S11" s="2"/>
      <c r="T11" s="1"/>
      <c r="U11" s="2">
        <v>44135</v>
      </c>
      <c r="V11" s="2" t="s">
        <v>28</v>
      </c>
      <c r="W11" s="1">
        <v>2</v>
      </c>
      <c r="X11" s="1">
        <f t="shared" si="5"/>
        <v>40.5</v>
      </c>
    </row>
    <row r="12" spans="2:24" x14ac:dyDescent="0.2">
      <c r="B12" s="2"/>
      <c r="C12" s="1"/>
      <c r="D12" s="2">
        <v>44130</v>
      </c>
      <c r="E12" s="2" t="s">
        <v>22</v>
      </c>
      <c r="F12" s="1">
        <v>39</v>
      </c>
      <c r="G12" s="1">
        <f t="shared" si="3"/>
        <v>165</v>
      </c>
      <c r="J12" s="2"/>
      <c r="K12" s="1"/>
      <c r="L12" s="2">
        <v>44130</v>
      </c>
      <c r="M12" s="2" t="s">
        <v>22</v>
      </c>
      <c r="N12" s="1">
        <v>4</v>
      </c>
      <c r="O12" s="1">
        <f t="shared" si="4"/>
        <v>8</v>
      </c>
      <c r="S12" s="2"/>
      <c r="T12" s="1"/>
      <c r="U12" s="2">
        <v>44135</v>
      </c>
      <c r="V12" s="2" t="s">
        <v>29</v>
      </c>
      <c r="W12" s="1">
        <v>2</v>
      </c>
      <c r="X12" s="1">
        <f t="shared" si="5"/>
        <v>38.5</v>
      </c>
    </row>
    <row r="13" spans="2:24" x14ac:dyDescent="0.2">
      <c r="B13" s="2"/>
      <c r="C13" s="1"/>
      <c r="D13" s="2">
        <v>44130</v>
      </c>
      <c r="E13" s="2" t="s">
        <v>21</v>
      </c>
      <c r="F13" s="1">
        <v>65</v>
      </c>
      <c r="G13" s="1">
        <f t="shared" si="3"/>
        <v>100</v>
      </c>
      <c r="J13" s="2">
        <v>44137</v>
      </c>
      <c r="K13" s="1">
        <v>50</v>
      </c>
      <c r="L13" s="2">
        <v>44139</v>
      </c>
      <c r="M13" s="2" t="s">
        <v>23</v>
      </c>
      <c r="N13" s="1">
        <v>7</v>
      </c>
      <c r="O13" s="1">
        <f t="shared" si="4"/>
        <v>51</v>
      </c>
      <c r="S13" s="2"/>
      <c r="T13" s="1"/>
      <c r="U13" s="2">
        <v>44135</v>
      </c>
      <c r="V13" s="2" t="s">
        <v>30</v>
      </c>
      <c r="W13" s="1">
        <v>2</v>
      </c>
      <c r="X13" s="1">
        <f t="shared" si="5"/>
        <v>36.5</v>
      </c>
    </row>
    <row r="14" spans="2:24" x14ac:dyDescent="0.2">
      <c r="B14" s="2">
        <v>44137</v>
      </c>
      <c r="C14" s="1">
        <v>500</v>
      </c>
      <c r="D14" s="2">
        <v>44139</v>
      </c>
      <c r="E14" s="2" t="s">
        <v>23</v>
      </c>
      <c r="F14" s="1">
        <v>62</v>
      </c>
      <c r="G14" s="1">
        <f t="shared" si="3"/>
        <v>538</v>
      </c>
      <c r="J14" s="2"/>
      <c r="K14" s="1"/>
      <c r="L14" s="2">
        <v>44145</v>
      </c>
      <c r="M14" s="2" t="s">
        <v>39</v>
      </c>
      <c r="N14" s="1">
        <v>7</v>
      </c>
      <c r="O14" s="1">
        <f t="shared" si="4"/>
        <v>44</v>
      </c>
      <c r="S14" s="2"/>
      <c r="T14" s="1"/>
      <c r="U14" s="2">
        <v>44137</v>
      </c>
      <c r="V14" s="2" t="s">
        <v>31</v>
      </c>
      <c r="W14" s="1">
        <v>2.5</v>
      </c>
      <c r="X14" s="1">
        <f t="shared" si="5"/>
        <v>34</v>
      </c>
    </row>
    <row r="15" spans="2:24" x14ac:dyDescent="0.2">
      <c r="B15" s="2"/>
      <c r="C15" s="1"/>
      <c r="D15" s="2">
        <v>44139</v>
      </c>
      <c r="E15" s="2" t="s">
        <v>24</v>
      </c>
      <c r="F15" s="1">
        <v>62</v>
      </c>
      <c r="G15" s="1">
        <f t="shared" si="3"/>
        <v>476</v>
      </c>
      <c r="J15" s="2"/>
      <c r="K15" s="1"/>
      <c r="L15" s="2">
        <v>44146</v>
      </c>
      <c r="M15" s="2" t="s">
        <v>40</v>
      </c>
      <c r="N15" s="1">
        <v>2</v>
      </c>
      <c r="O15" s="1">
        <f t="shared" si="4"/>
        <v>42</v>
      </c>
      <c r="S15" s="2"/>
      <c r="T15" s="1"/>
      <c r="U15" s="2">
        <v>44137</v>
      </c>
      <c r="V15" s="2" t="s">
        <v>32</v>
      </c>
      <c r="W15" s="1">
        <v>2.5</v>
      </c>
      <c r="X15" s="1">
        <f t="shared" si="5"/>
        <v>31.5</v>
      </c>
    </row>
    <row r="16" spans="2:24" x14ac:dyDescent="0.2">
      <c r="B16" s="2"/>
      <c r="C16" s="1"/>
      <c r="D16" s="2">
        <v>44144</v>
      </c>
      <c r="E16" s="2" t="s">
        <v>24</v>
      </c>
      <c r="F16" s="1">
        <v>62</v>
      </c>
      <c r="G16" s="1">
        <f t="shared" si="3"/>
        <v>414</v>
      </c>
      <c r="J16" s="2"/>
      <c r="K16" s="1"/>
      <c r="L16" s="2">
        <v>44146</v>
      </c>
      <c r="M16" s="2" t="s">
        <v>42</v>
      </c>
      <c r="N16" s="1">
        <v>1</v>
      </c>
      <c r="O16" s="1">
        <f t="shared" si="4"/>
        <v>41</v>
      </c>
      <c r="S16" s="2"/>
      <c r="T16" s="1"/>
      <c r="U16" s="2">
        <v>44137</v>
      </c>
      <c r="V16" s="2" t="s">
        <v>33</v>
      </c>
      <c r="W16" s="1">
        <v>2.5</v>
      </c>
      <c r="X16" s="1">
        <f t="shared" si="5"/>
        <v>29</v>
      </c>
    </row>
    <row r="17" spans="2:24" x14ac:dyDescent="0.2">
      <c r="B17" s="2"/>
      <c r="C17" s="1"/>
      <c r="D17" s="2">
        <v>44145</v>
      </c>
      <c r="E17" s="2" t="s">
        <v>39</v>
      </c>
      <c r="F17" s="1">
        <v>57</v>
      </c>
      <c r="G17" s="1">
        <f t="shared" si="3"/>
        <v>357</v>
      </c>
      <c r="J17" s="2"/>
      <c r="K17" s="1"/>
      <c r="L17" s="2">
        <v>44151</v>
      </c>
      <c r="M17" s="2" t="s">
        <v>49</v>
      </c>
      <c r="N17" s="1">
        <v>2</v>
      </c>
      <c r="O17" s="1">
        <f t="shared" si="4"/>
        <v>39</v>
      </c>
      <c r="S17" s="2"/>
      <c r="T17" s="1"/>
      <c r="U17" s="2">
        <v>44137</v>
      </c>
      <c r="V17" s="2" t="s">
        <v>34</v>
      </c>
      <c r="W17" s="1">
        <v>1</v>
      </c>
      <c r="X17" s="1">
        <f t="shared" si="5"/>
        <v>28</v>
      </c>
    </row>
    <row r="18" spans="2:24" x14ac:dyDescent="0.2">
      <c r="B18" s="2"/>
      <c r="C18" s="1"/>
      <c r="D18" s="2">
        <v>44146</v>
      </c>
      <c r="E18" s="2" t="s">
        <v>40</v>
      </c>
      <c r="F18" s="1">
        <v>19</v>
      </c>
      <c r="G18" s="1">
        <f t="shared" si="3"/>
        <v>338</v>
      </c>
      <c r="J18" s="2"/>
      <c r="K18" s="1"/>
      <c r="L18" s="2"/>
      <c r="M18" s="2" t="s">
        <v>50</v>
      </c>
      <c r="N18" s="1">
        <v>2</v>
      </c>
      <c r="O18" s="1">
        <f t="shared" si="4"/>
        <v>37</v>
      </c>
      <c r="S18" s="2"/>
      <c r="T18" s="1"/>
      <c r="U18" s="2">
        <v>44137</v>
      </c>
      <c r="V18" s="2" t="s">
        <v>35</v>
      </c>
      <c r="W18" s="1">
        <v>2</v>
      </c>
      <c r="X18" s="1">
        <f t="shared" si="5"/>
        <v>26</v>
      </c>
    </row>
    <row r="19" spans="2:24" x14ac:dyDescent="0.2">
      <c r="B19" s="2"/>
      <c r="C19" s="1"/>
      <c r="D19" s="2">
        <v>44146</v>
      </c>
      <c r="E19" s="2" t="s">
        <v>41</v>
      </c>
      <c r="F19" s="1">
        <v>14</v>
      </c>
      <c r="G19" s="1">
        <f t="shared" si="3"/>
        <v>324</v>
      </c>
      <c r="J19" s="2"/>
      <c r="K19" s="1"/>
      <c r="L19" s="2"/>
      <c r="M19" s="2" t="s">
        <v>51</v>
      </c>
      <c r="N19" s="1">
        <v>3</v>
      </c>
      <c r="O19" s="1">
        <f t="shared" si="4"/>
        <v>34</v>
      </c>
      <c r="S19" s="2"/>
      <c r="T19" s="1"/>
      <c r="U19" s="2">
        <v>44137</v>
      </c>
      <c r="V19" s="2" t="s">
        <v>36</v>
      </c>
      <c r="W19" s="1">
        <v>6</v>
      </c>
      <c r="X19" s="1">
        <f t="shared" si="5"/>
        <v>20</v>
      </c>
    </row>
    <row r="20" spans="2:24" x14ac:dyDescent="0.2">
      <c r="B20" s="2"/>
      <c r="C20" s="1"/>
      <c r="D20" s="2">
        <v>44151</v>
      </c>
      <c r="E20" s="2" t="s">
        <v>43</v>
      </c>
      <c r="F20" s="1">
        <v>67</v>
      </c>
      <c r="G20" s="1">
        <f t="shared" si="3"/>
        <v>257</v>
      </c>
      <c r="J20" s="2"/>
      <c r="K20" s="1"/>
      <c r="L20" s="2"/>
      <c r="M20" s="2" t="s">
        <v>46</v>
      </c>
      <c r="N20" s="1">
        <v>2</v>
      </c>
      <c r="O20" s="1">
        <f t="shared" si="4"/>
        <v>32</v>
      </c>
      <c r="S20" s="2"/>
      <c r="T20" s="1"/>
      <c r="U20" s="2">
        <v>44142</v>
      </c>
      <c r="V20" s="2" t="s">
        <v>37</v>
      </c>
      <c r="W20" s="1">
        <v>2</v>
      </c>
      <c r="X20" s="1">
        <f t="shared" si="5"/>
        <v>18</v>
      </c>
    </row>
    <row r="21" spans="2:24" x14ac:dyDescent="0.2">
      <c r="B21" s="2"/>
      <c r="C21" s="1"/>
      <c r="D21" s="2"/>
      <c r="E21" s="2" t="s">
        <v>44</v>
      </c>
      <c r="F21" s="1">
        <v>67</v>
      </c>
      <c r="G21" s="1">
        <f t="shared" si="3"/>
        <v>190</v>
      </c>
      <c r="J21" s="1"/>
      <c r="K21" s="1"/>
      <c r="L21" s="2"/>
      <c r="M21" s="2" t="s">
        <v>47</v>
      </c>
      <c r="N21" s="1">
        <v>1</v>
      </c>
      <c r="O21" s="1">
        <f t="shared" si="4"/>
        <v>31</v>
      </c>
      <c r="S21" s="1"/>
      <c r="T21" s="1"/>
      <c r="U21" s="2">
        <v>44142</v>
      </c>
      <c r="V21" s="2" t="s">
        <v>38</v>
      </c>
      <c r="W21" s="1">
        <v>2</v>
      </c>
      <c r="X21" s="1">
        <f t="shared" si="5"/>
        <v>16</v>
      </c>
    </row>
    <row r="22" spans="2:24" x14ac:dyDescent="0.2">
      <c r="B22" s="2"/>
      <c r="C22" s="1"/>
      <c r="D22" s="2"/>
      <c r="E22" s="2" t="s">
        <v>45</v>
      </c>
      <c r="F22" s="1">
        <v>24</v>
      </c>
      <c r="G22" s="1">
        <f t="shared" si="3"/>
        <v>166</v>
      </c>
      <c r="J22" s="1"/>
      <c r="K22" s="1"/>
      <c r="L22" s="2"/>
      <c r="M22" s="2" t="s">
        <v>48</v>
      </c>
      <c r="N22" s="1">
        <v>10</v>
      </c>
      <c r="O22" s="1">
        <f t="shared" si="4"/>
        <v>21</v>
      </c>
      <c r="S22" s="1"/>
      <c r="T22" s="1"/>
      <c r="U22" s="2"/>
      <c r="V22" s="2"/>
      <c r="W22" s="1"/>
      <c r="X22" s="1">
        <f t="shared" si="5"/>
        <v>16</v>
      </c>
    </row>
    <row r="23" spans="2:24" x14ac:dyDescent="0.2">
      <c r="B23" s="2"/>
      <c r="C23" s="1"/>
      <c r="D23" s="2"/>
      <c r="E23" s="2" t="s">
        <v>46</v>
      </c>
      <c r="F23" s="1">
        <v>17</v>
      </c>
      <c r="G23" s="1">
        <f t="shared" si="3"/>
        <v>149</v>
      </c>
      <c r="J23" s="1"/>
      <c r="K23" s="1"/>
      <c r="L23" s="2"/>
      <c r="M23" s="2"/>
      <c r="N23" s="1"/>
      <c r="O23" s="1">
        <f t="shared" si="4"/>
        <v>21</v>
      </c>
      <c r="S23" s="1"/>
      <c r="T23" s="1"/>
      <c r="U23" s="2"/>
      <c r="V23" s="2"/>
      <c r="W23" s="1"/>
      <c r="X23" s="1">
        <f t="shared" si="5"/>
        <v>16</v>
      </c>
    </row>
    <row r="24" spans="2:24" x14ac:dyDescent="0.2">
      <c r="B24" s="2"/>
      <c r="C24" s="1"/>
      <c r="D24" s="2"/>
      <c r="E24" s="2" t="s">
        <v>47</v>
      </c>
      <c r="F24" s="1">
        <v>16</v>
      </c>
      <c r="G24" s="1">
        <f t="shared" si="3"/>
        <v>133</v>
      </c>
      <c r="J24" s="1"/>
      <c r="K24" s="1"/>
      <c r="L24" s="2"/>
      <c r="M24" s="2"/>
      <c r="N24" s="1"/>
      <c r="O24" s="1">
        <f t="shared" si="4"/>
        <v>21</v>
      </c>
      <c r="S24" s="1"/>
      <c r="T24" s="1"/>
      <c r="U24" s="2"/>
      <c r="V24" s="2"/>
      <c r="W24" s="1"/>
      <c r="X24" s="1">
        <f t="shared" si="5"/>
        <v>16</v>
      </c>
    </row>
    <row r="25" spans="2:24" x14ac:dyDescent="0.2">
      <c r="B25" s="2"/>
      <c r="C25" s="1"/>
      <c r="D25" s="1"/>
      <c r="E25" s="1" t="s">
        <v>48</v>
      </c>
      <c r="F25" s="1">
        <v>79</v>
      </c>
      <c r="G25" s="4">
        <f t="shared" si="3"/>
        <v>54</v>
      </c>
      <c r="J25" s="1"/>
      <c r="K25" s="1"/>
      <c r="L25" s="1"/>
      <c r="M25" s="1"/>
      <c r="N25" s="1"/>
      <c r="O25" s="1">
        <f t="shared" si="4"/>
        <v>21</v>
      </c>
      <c r="S25" s="1"/>
      <c r="T25" s="1"/>
      <c r="U25" s="1"/>
      <c r="V25" s="1"/>
      <c r="W25" s="1"/>
      <c r="X25" s="1">
        <f t="shared" si="5"/>
        <v>16</v>
      </c>
    </row>
    <row r="26" spans="2:24" x14ac:dyDescent="0.2">
      <c r="B26" s="2">
        <v>44152</v>
      </c>
      <c r="C26" s="1">
        <v>500</v>
      </c>
      <c r="D26" s="1"/>
      <c r="E26" s="1"/>
      <c r="F26" s="1"/>
      <c r="G26" s="4">
        <f t="shared" si="3"/>
        <v>554</v>
      </c>
      <c r="J26" s="1"/>
      <c r="K26" s="1"/>
      <c r="L26" s="1"/>
      <c r="M26" s="1"/>
      <c r="N26" s="1"/>
      <c r="O26" s="1">
        <f t="shared" si="4"/>
        <v>21</v>
      </c>
      <c r="S26" s="1"/>
      <c r="T26" s="1"/>
      <c r="U26" s="1"/>
      <c r="V26" s="1"/>
      <c r="W26" s="1"/>
      <c r="X26" s="1">
        <f t="shared" si="5"/>
        <v>16</v>
      </c>
    </row>
    <row r="27" spans="2:24" x14ac:dyDescent="0.2">
      <c r="B27" s="2"/>
      <c r="C27" s="1"/>
      <c r="D27" s="1"/>
      <c r="E27" s="1"/>
      <c r="F27" s="1"/>
      <c r="G27" s="4">
        <f t="shared" si="3"/>
        <v>554</v>
      </c>
    </row>
    <row r="28" spans="2:24" x14ac:dyDescent="0.2">
      <c r="B28" s="2"/>
      <c r="C28" s="4"/>
      <c r="D28" s="4"/>
      <c r="E28" s="4"/>
      <c r="F28" s="4"/>
      <c r="G28" s="4">
        <f t="shared" si="3"/>
        <v>554</v>
      </c>
      <c r="J28" s="9" t="s">
        <v>55</v>
      </c>
      <c r="K28" s="10"/>
      <c r="L28" s="10"/>
      <c r="M28" s="10"/>
      <c r="N28" s="10"/>
      <c r="O28" s="11"/>
    </row>
    <row r="29" spans="2:24" x14ac:dyDescent="0.2">
      <c r="B29" s="2"/>
      <c r="C29" s="4"/>
      <c r="D29" s="4"/>
      <c r="E29" s="4"/>
      <c r="F29" s="4"/>
      <c r="G29" s="4">
        <f t="shared" si="3"/>
        <v>554</v>
      </c>
      <c r="J29" s="3" t="s">
        <v>3</v>
      </c>
      <c r="K29" s="3" t="s">
        <v>4</v>
      </c>
      <c r="L29" s="3" t="s">
        <v>5</v>
      </c>
      <c r="M29" s="3" t="s">
        <v>6</v>
      </c>
      <c r="N29" s="3" t="s">
        <v>7</v>
      </c>
      <c r="O29" s="3" t="s">
        <v>8</v>
      </c>
    </row>
    <row r="30" spans="2:24" x14ac:dyDescent="0.2">
      <c r="B30" s="2"/>
      <c r="C30" s="4"/>
      <c r="D30" s="4"/>
      <c r="E30" s="4"/>
      <c r="F30" s="4"/>
      <c r="G30" s="4">
        <f t="shared" si="3"/>
        <v>554</v>
      </c>
      <c r="J30" s="6">
        <v>44163</v>
      </c>
      <c r="K30" s="7">
        <v>90</v>
      </c>
      <c r="L30" s="6">
        <v>44164</v>
      </c>
      <c r="M30" s="7" t="s">
        <v>53</v>
      </c>
      <c r="N30" s="7">
        <v>6</v>
      </c>
      <c r="O30" s="7">
        <v>84</v>
      </c>
    </row>
    <row r="31" spans="2:24" x14ac:dyDescent="0.2">
      <c r="B31" s="2"/>
      <c r="C31" s="4"/>
      <c r="D31" s="4"/>
      <c r="E31" s="4"/>
      <c r="F31" s="4"/>
      <c r="G31" s="4">
        <f t="shared" si="3"/>
        <v>554</v>
      </c>
      <c r="J31" s="6"/>
      <c r="K31" s="7"/>
      <c r="L31" s="6"/>
      <c r="M31" s="7" t="s">
        <v>54</v>
      </c>
      <c r="N31" s="7">
        <v>18</v>
      </c>
      <c r="O31" s="7">
        <v>66</v>
      </c>
    </row>
    <row r="32" spans="2:24" x14ac:dyDescent="0.2">
      <c r="B32" s="2"/>
      <c r="C32" s="4"/>
      <c r="D32" s="4"/>
      <c r="E32" s="4"/>
      <c r="F32" s="4"/>
      <c r="G32" s="4">
        <f t="shared" si="3"/>
        <v>554</v>
      </c>
      <c r="J32" s="6"/>
      <c r="K32" s="7"/>
      <c r="L32" s="6"/>
      <c r="M32" s="7"/>
      <c r="N32" s="7"/>
      <c r="O32" s="7"/>
    </row>
    <row r="33" spans="2:15" x14ac:dyDescent="0.2">
      <c r="B33" s="2"/>
      <c r="C33" s="4"/>
      <c r="D33" s="4"/>
      <c r="E33" s="4"/>
      <c r="F33" s="4"/>
      <c r="G33" s="4">
        <f t="shared" si="3"/>
        <v>554</v>
      </c>
      <c r="J33" s="6"/>
      <c r="K33" s="7"/>
      <c r="L33" s="6"/>
      <c r="M33" s="7"/>
      <c r="N33" s="7"/>
      <c r="O33" s="7"/>
    </row>
    <row r="34" spans="2:15" x14ac:dyDescent="0.2">
      <c r="B34" s="2"/>
      <c r="C34" s="4"/>
      <c r="D34" s="4"/>
      <c r="E34" s="4"/>
      <c r="F34" s="4"/>
      <c r="G34" s="4">
        <f t="shared" si="3"/>
        <v>554</v>
      </c>
      <c r="J34" s="6"/>
      <c r="K34" s="7"/>
      <c r="L34" s="6"/>
      <c r="M34" s="7"/>
      <c r="N34" s="7"/>
      <c r="O34" s="7"/>
    </row>
    <row r="35" spans="2:15" x14ac:dyDescent="0.2">
      <c r="B35" s="2"/>
      <c r="C35" s="4"/>
      <c r="D35" s="4"/>
      <c r="E35" s="4"/>
      <c r="F35" s="4"/>
      <c r="G35" s="4">
        <f t="shared" si="3"/>
        <v>554</v>
      </c>
      <c r="J35" s="6"/>
      <c r="K35" s="7"/>
      <c r="L35" s="6"/>
      <c r="M35" s="7"/>
      <c r="N35" s="7"/>
      <c r="O35" s="7"/>
    </row>
    <row r="36" spans="2:15" x14ac:dyDescent="0.2">
      <c r="B36" s="2"/>
      <c r="C36" s="4"/>
      <c r="D36" s="4"/>
      <c r="E36" s="4"/>
      <c r="F36" s="4"/>
      <c r="G36" s="4">
        <f t="shared" si="3"/>
        <v>554</v>
      </c>
      <c r="J36" s="6"/>
      <c r="K36" s="7"/>
      <c r="L36" s="6"/>
      <c r="M36" s="7"/>
      <c r="N36" s="7"/>
      <c r="O36" s="7"/>
    </row>
    <row r="37" spans="2:15" x14ac:dyDescent="0.2">
      <c r="B37" s="2"/>
      <c r="C37" s="4"/>
      <c r="D37" s="4"/>
      <c r="E37" s="4"/>
      <c r="F37" s="4"/>
      <c r="G37" s="4">
        <f t="shared" si="3"/>
        <v>554</v>
      </c>
      <c r="J37" s="6"/>
      <c r="K37" s="7"/>
      <c r="L37" s="6"/>
      <c r="M37" s="7"/>
      <c r="N37" s="7"/>
      <c r="O37" s="7"/>
    </row>
    <row r="38" spans="2:15" x14ac:dyDescent="0.2">
      <c r="B38" s="2"/>
      <c r="C38" s="4"/>
      <c r="D38" s="4"/>
      <c r="E38" s="4"/>
      <c r="F38" s="4"/>
      <c r="G38" s="4">
        <f t="shared" si="3"/>
        <v>554</v>
      </c>
      <c r="J38" s="6"/>
      <c r="K38" s="7"/>
      <c r="L38" s="6"/>
      <c r="M38" s="7"/>
      <c r="N38" s="7"/>
      <c r="O38" s="7"/>
    </row>
    <row r="39" spans="2:15" x14ac:dyDescent="0.2">
      <c r="B39" s="2"/>
      <c r="C39" s="4"/>
      <c r="D39" s="4"/>
      <c r="E39" s="4"/>
      <c r="F39" s="4"/>
      <c r="G39" s="4">
        <f t="shared" si="3"/>
        <v>554</v>
      </c>
      <c r="J39" s="6"/>
      <c r="K39" s="7"/>
      <c r="L39" s="6"/>
      <c r="M39" s="7"/>
      <c r="N39" s="7"/>
      <c r="O39" s="7"/>
    </row>
    <row r="40" spans="2:15" x14ac:dyDescent="0.2">
      <c r="B40" s="2"/>
      <c r="C40" s="4"/>
      <c r="D40" s="4"/>
      <c r="E40" s="4"/>
      <c r="F40" s="4"/>
      <c r="G40" s="4">
        <f t="shared" si="3"/>
        <v>554</v>
      </c>
      <c r="J40" s="6"/>
      <c r="K40" s="7"/>
      <c r="L40" s="6"/>
      <c r="M40" s="7"/>
      <c r="N40" s="7"/>
      <c r="O40" s="7"/>
    </row>
    <row r="41" spans="2:15" x14ac:dyDescent="0.2">
      <c r="B41" s="2"/>
      <c r="C41" s="4"/>
      <c r="D41" s="4"/>
      <c r="E41" s="4"/>
      <c r="F41" s="4"/>
      <c r="G41" s="4">
        <f t="shared" si="3"/>
        <v>554</v>
      </c>
      <c r="J41" s="6"/>
      <c r="K41" s="7"/>
      <c r="L41" s="6"/>
      <c r="M41" s="7"/>
      <c r="N41" s="7"/>
      <c r="O41" s="7"/>
    </row>
    <row r="42" spans="2:15" x14ac:dyDescent="0.2">
      <c r="B42" s="2"/>
      <c r="C42" s="4"/>
      <c r="D42" s="4"/>
      <c r="E42" s="4"/>
      <c r="F42" s="4"/>
      <c r="G42" s="4">
        <f t="shared" si="3"/>
        <v>554</v>
      </c>
      <c r="J42" s="6"/>
      <c r="K42" s="7"/>
      <c r="L42" s="6"/>
      <c r="M42" s="7"/>
      <c r="N42" s="7"/>
      <c r="O42" s="7"/>
    </row>
    <row r="43" spans="2:15" x14ac:dyDescent="0.2">
      <c r="B43" s="2"/>
      <c r="C43" s="4"/>
      <c r="D43" s="4"/>
      <c r="E43" s="4"/>
      <c r="F43" s="4"/>
      <c r="G43" s="4">
        <f t="shared" si="3"/>
        <v>554</v>
      </c>
      <c r="J43" s="6"/>
      <c r="K43" s="7"/>
      <c r="L43" s="6"/>
      <c r="M43" s="7"/>
      <c r="N43" s="7"/>
      <c r="O43" s="7"/>
    </row>
    <row r="44" spans="2:15" x14ac:dyDescent="0.2">
      <c r="B44" s="2"/>
      <c r="C44" s="4"/>
      <c r="D44" s="4"/>
      <c r="E44" s="4"/>
      <c r="F44" s="4"/>
      <c r="G44" s="4">
        <f t="shared" si="3"/>
        <v>554</v>
      </c>
      <c r="J44" s="6"/>
      <c r="K44" s="7"/>
      <c r="L44" s="6"/>
      <c r="M44" s="7"/>
      <c r="N44" s="7"/>
      <c r="O44" s="7"/>
    </row>
    <row r="45" spans="2:15" x14ac:dyDescent="0.2">
      <c r="B45" s="2"/>
      <c r="C45" s="4"/>
      <c r="D45" s="4"/>
      <c r="E45" s="4"/>
      <c r="F45" s="4"/>
      <c r="G45" s="4">
        <f t="shared" si="3"/>
        <v>554</v>
      </c>
      <c r="J45" s="8"/>
      <c r="K45" s="8"/>
      <c r="L45" s="8"/>
      <c r="M45" s="8"/>
      <c r="N45" s="8"/>
      <c r="O45" s="8"/>
    </row>
    <row r="46" spans="2:15" x14ac:dyDescent="0.2">
      <c r="B46" s="2"/>
      <c r="C46" s="4"/>
      <c r="D46" s="4"/>
      <c r="E46" s="4"/>
      <c r="F46" s="4"/>
      <c r="G46" s="4">
        <f t="shared" si="3"/>
        <v>554</v>
      </c>
      <c r="J46" s="9" t="s">
        <v>56</v>
      </c>
      <c r="K46" s="10"/>
      <c r="L46" s="10"/>
      <c r="M46" s="10"/>
      <c r="N46" s="10"/>
      <c r="O46" s="11"/>
    </row>
    <row r="47" spans="2:15" x14ac:dyDescent="0.2">
      <c r="B47" s="2"/>
      <c r="C47" s="4"/>
      <c r="D47" s="4"/>
      <c r="E47" s="4"/>
      <c r="F47" s="4"/>
      <c r="G47" s="4">
        <f t="shared" si="3"/>
        <v>554</v>
      </c>
      <c r="J47" s="5" t="s">
        <v>3</v>
      </c>
      <c r="K47" s="5" t="s">
        <v>4</v>
      </c>
      <c r="L47" s="5" t="s">
        <v>5</v>
      </c>
      <c r="M47" s="5" t="s">
        <v>6</v>
      </c>
      <c r="N47" s="5" t="s">
        <v>7</v>
      </c>
      <c r="O47" s="5" t="s">
        <v>8</v>
      </c>
    </row>
    <row r="48" spans="2:15" x14ac:dyDescent="0.2">
      <c r="B48" s="2"/>
      <c r="C48" s="4"/>
      <c r="D48" s="4"/>
      <c r="E48" s="4"/>
      <c r="F48" s="4"/>
      <c r="G48" s="4">
        <f t="shared" si="3"/>
        <v>554</v>
      </c>
      <c r="J48" s="6">
        <v>44165</v>
      </c>
      <c r="K48" s="7">
        <v>45</v>
      </c>
      <c r="L48" s="16">
        <v>44174</v>
      </c>
      <c r="M48" s="7" t="s">
        <v>57</v>
      </c>
      <c r="N48" s="7">
        <v>10</v>
      </c>
      <c r="O48" s="7">
        <v>35</v>
      </c>
    </row>
    <row r="49" spans="2:15" x14ac:dyDescent="0.2">
      <c r="B49" s="2"/>
      <c r="C49" s="4"/>
      <c r="D49" s="4"/>
      <c r="E49" s="4"/>
      <c r="F49" s="4"/>
      <c r="G49" s="4">
        <f t="shared" si="3"/>
        <v>554</v>
      </c>
      <c r="J49" s="6"/>
      <c r="K49" s="7"/>
      <c r="L49" s="7"/>
      <c r="M49" s="7" t="s">
        <v>58</v>
      </c>
      <c r="N49" s="7">
        <v>1</v>
      </c>
      <c r="O49" s="7">
        <v>34</v>
      </c>
    </row>
    <row r="50" spans="2:15" x14ac:dyDescent="0.2">
      <c r="B50" s="2"/>
      <c r="C50" s="4"/>
      <c r="D50" s="4"/>
      <c r="E50" s="4"/>
      <c r="F50" s="4"/>
      <c r="G50" s="4">
        <f t="shared" si="3"/>
        <v>554</v>
      </c>
      <c r="J50" s="6"/>
      <c r="K50" s="7"/>
      <c r="L50" s="7"/>
      <c r="M50" s="7" t="s">
        <v>59</v>
      </c>
      <c r="N50" s="7">
        <v>3</v>
      </c>
      <c r="O50" s="7">
        <v>31</v>
      </c>
    </row>
    <row r="51" spans="2:15" x14ac:dyDescent="0.2">
      <c r="B51" s="2"/>
      <c r="C51" s="4"/>
      <c r="D51" s="4"/>
      <c r="E51" s="4"/>
      <c r="F51" s="4"/>
      <c r="G51" s="4">
        <f t="shared" si="3"/>
        <v>554</v>
      </c>
      <c r="J51" s="6"/>
      <c r="K51" s="7"/>
      <c r="L51" s="7"/>
      <c r="M51" s="7" t="s">
        <v>60</v>
      </c>
      <c r="N51" s="7">
        <v>4</v>
      </c>
      <c r="O51" s="7">
        <v>28</v>
      </c>
    </row>
    <row r="52" spans="2:15" x14ac:dyDescent="0.2">
      <c r="B52" s="2"/>
      <c r="C52" s="4"/>
      <c r="D52" s="4"/>
      <c r="E52" s="4"/>
      <c r="F52" s="4"/>
      <c r="G52" s="4">
        <f t="shared" si="3"/>
        <v>554</v>
      </c>
      <c r="J52" s="6"/>
      <c r="K52" s="7"/>
      <c r="L52" s="7"/>
      <c r="M52" s="7" t="s">
        <v>61</v>
      </c>
      <c r="N52" s="7">
        <v>3</v>
      </c>
      <c r="O52" s="7">
        <v>25</v>
      </c>
    </row>
    <row r="53" spans="2:15" x14ac:dyDescent="0.2">
      <c r="B53" s="2"/>
      <c r="C53" s="4"/>
      <c r="D53" s="4"/>
      <c r="E53" s="4"/>
      <c r="F53" s="4"/>
      <c r="G53" s="4"/>
      <c r="J53" s="6"/>
      <c r="K53" s="7"/>
      <c r="L53" s="7"/>
      <c r="M53" s="7"/>
      <c r="N53" s="7"/>
      <c r="O53" s="7"/>
    </row>
    <row r="54" spans="2:15" x14ac:dyDescent="0.2">
      <c r="B54" s="2"/>
      <c r="C54" s="4"/>
      <c r="D54" s="4"/>
      <c r="E54" s="4"/>
      <c r="F54" s="4"/>
      <c r="G54" s="4"/>
      <c r="J54" s="6"/>
      <c r="K54" s="7"/>
      <c r="L54" s="7"/>
      <c r="M54" s="7"/>
      <c r="N54" s="7"/>
      <c r="O54" s="7"/>
    </row>
    <row r="55" spans="2:15" x14ac:dyDescent="0.2">
      <c r="B55" s="2"/>
      <c r="C55" s="4"/>
      <c r="D55" s="4"/>
      <c r="E55" s="4"/>
      <c r="F55" s="4"/>
      <c r="G55" s="4"/>
      <c r="J55" s="6"/>
      <c r="K55" s="7"/>
      <c r="L55" s="7"/>
      <c r="M55" s="7"/>
      <c r="N55" s="7"/>
      <c r="O55" s="7"/>
    </row>
    <row r="56" spans="2:15" x14ac:dyDescent="0.2">
      <c r="B56" s="2"/>
      <c r="C56" s="4"/>
      <c r="D56" s="4"/>
      <c r="E56" s="4"/>
      <c r="F56" s="4"/>
      <c r="G56" s="4"/>
      <c r="J56" s="6"/>
      <c r="K56" s="7"/>
      <c r="L56" s="7"/>
      <c r="M56" s="7"/>
      <c r="N56" s="7"/>
      <c r="O56" s="7"/>
    </row>
    <row r="57" spans="2:15" x14ac:dyDescent="0.2">
      <c r="B57" s="2"/>
      <c r="C57" s="4"/>
      <c r="D57" s="4"/>
      <c r="E57" s="4"/>
      <c r="F57" s="4"/>
      <c r="G57" s="4"/>
      <c r="J57" s="6"/>
      <c r="K57" s="7"/>
      <c r="L57" s="7"/>
      <c r="M57" s="7"/>
      <c r="N57" s="7"/>
      <c r="O57" s="7"/>
    </row>
    <row r="58" spans="2:15" x14ac:dyDescent="0.2">
      <c r="B58" s="2"/>
      <c r="C58" s="4"/>
      <c r="D58" s="4"/>
      <c r="E58" s="4"/>
      <c r="F58" s="4"/>
      <c r="G58" s="4"/>
    </row>
    <row r="59" spans="2:15" x14ac:dyDescent="0.2">
      <c r="B59" s="2"/>
      <c r="C59" s="4"/>
      <c r="D59" s="4"/>
      <c r="E59" s="4"/>
      <c r="F59" s="4"/>
      <c r="G59" s="4"/>
    </row>
    <row r="60" spans="2:15" x14ac:dyDescent="0.2">
      <c r="B60" s="2"/>
      <c r="C60" s="4"/>
      <c r="D60" s="4"/>
      <c r="E60" s="4"/>
      <c r="F60" s="4"/>
      <c r="G60" s="4"/>
    </row>
    <row r="61" spans="2:15" x14ac:dyDescent="0.2">
      <c r="B61" s="2"/>
      <c r="C61" s="4"/>
      <c r="D61" s="4"/>
      <c r="E61" s="4"/>
      <c r="F61" s="4"/>
      <c r="G61" s="4"/>
    </row>
    <row r="62" spans="2:15" x14ac:dyDescent="0.2">
      <c r="B62" s="2"/>
      <c r="C62" s="4"/>
      <c r="D62" s="4"/>
      <c r="E62" s="4"/>
      <c r="F62" s="4"/>
      <c r="G62" s="4"/>
    </row>
    <row r="63" spans="2:15" x14ac:dyDescent="0.2">
      <c r="B63" s="2"/>
      <c r="C63" s="4"/>
      <c r="D63" s="4"/>
      <c r="E63" s="4"/>
      <c r="F63" s="4"/>
      <c r="G63" s="4"/>
    </row>
    <row r="64" spans="2:15" x14ac:dyDescent="0.2">
      <c r="B64" s="2"/>
      <c r="C64" s="4"/>
      <c r="D64" s="4"/>
      <c r="E64" s="4"/>
      <c r="F64" s="4"/>
      <c r="G64" s="4"/>
    </row>
    <row r="65" spans="2:7" x14ac:dyDescent="0.2">
      <c r="B65" s="2"/>
      <c r="C65" s="4"/>
      <c r="D65" s="4"/>
      <c r="E65" s="4"/>
      <c r="F65" s="4"/>
      <c r="G65" s="4"/>
    </row>
    <row r="66" spans="2:7" x14ac:dyDescent="0.2">
      <c r="B66" s="2"/>
      <c r="C66" s="4"/>
      <c r="D66" s="4"/>
      <c r="E66" s="4"/>
      <c r="F66" s="4"/>
      <c r="G66" s="4"/>
    </row>
    <row r="67" spans="2:7" x14ac:dyDescent="0.2">
      <c r="B67" s="2"/>
      <c r="C67" s="4"/>
      <c r="D67" s="4"/>
      <c r="E67" s="4"/>
      <c r="F67" s="4"/>
      <c r="G67" s="4"/>
    </row>
    <row r="68" spans="2:7" x14ac:dyDescent="0.2">
      <c r="B68" s="2"/>
      <c r="C68" s="4"/>
      <c r="D68" s="4"/>
      <c r="E68" s="4"/>
      <c r="F68" s="4"/>
      <c r="G68" s="4"/>
    </row>
    <row r="69" spans="2:7" x14ac:dyDescent="0.2">
      <c r="B69" s="2"/>
      <c r="C69" s="4"/>
      <c r="D69" s="4"/>
      <c r="E69" s="4"/>
      <c r="F69" s="4"/>
      <c r="G69" s="4"/>
    </row>
    <row r="70" spans="2:7" x14ac:dyDescent="0.2">
      <c r="B70" s="2"/>
      <c r="C70" s="4"/>
      <c r="D70" s="4"/>
      <c r="E70" s="4"/>
      <c r="F70" s="4"/>
      <c r="G70" s="4"/>
    </row>
    <row r="71" spans="2:7" x14ac:dyDescent="0.2">
      <c r="B71" s="2"/>
      <c r="C71" s="4"/>
      <c r="D71" s="4"/>
      <c r="E71" s="4"/>
      <c r="F71" s="4"/>
      <c r="G71" s="4"/>
    </row>
    <row r="72" spans="2:7" x14ac:dyDescent="0.2">
      <c r="B72" s="2"/>
      <c r="C72" s="4"/>
      <c r="D72" s="4"/>
      <c r="E72" s="4"/>
      <c r="F72" s="4"/>
      <c r="G72" s="4"/>
    </row>
    <row r="73" spans="2:7" x14ac:dyDescent="0.2">
      <c r="B73" s="2"/>
      <c r="C73" s="4"/>
      <c r="D73" s="4"/>
      <c r="E73" s="4"/>
      <c r="F73" s="4"/>
      <c r="G73" s="4"/>
    </row>
    <row r="74" spans="2:7" x14ac:dyDescent="0.2">
      <c r="B74" s="2"/>
      <c r="C74" s="4"/>
      <c r="D74" s="4"/>
      <c r="E74" s="4"/>
      <c r="F74" s="4"/>
      <c r="G74" s="4"/>
    </row>
    <row r="75" spans="2:7" x14ac:dyDescent="0.2">
      <c r="B75" s="2"/>
      <c r="C75" s="4"/>
      <c r="D75" s="4"/>
      <c r="E75" s="4"/>
      <c r="F75" s="4"/>
      <c r="G75" s="4"/>
    </row>
    <row r="76" spans="2:7" x14ac:dyDescent="0.2">
      <c r="B76" s="2"/>
      <c r="C76" s="4"/>
      <c r="D76" s="4"/>
      <c r="E76" s="4"/>
      <c r="F76" s="4"/>
      <c r="G76" s="4"/>
    </row>
    <row r="77" spans="2:7" x14ac:dyDescent="0.2">
      <c r="B77" s="2"/>
      <c r="C77" s="4"/>
      <c r="D77" s="4"/>
      <c r="E77" s="4"/>
      <c r="F77" s="4"/>
      <c r="G77" s="4"/>
    </row>
    <row r="78" spans="2:7" x14ac:dyDescent="0.2">
      <c r="B78" s="2"/>
      <c r="C78" s="4"/>
      <c r="D78" s="4"/>
      <c r="E78" s="4"/>
      <c r="F78" s="4"/>
      <c r="G78" s="4"/>
    </row>
    <row r="79" spans="2:7" x14ac:dyDescent="0.2">
      <c r="B79" s="2"/>
      <c r="C79" s="4"/>
      <c r="D79" s="4"/>
      <c r="E79" s="4"/>
      <c r="F79" s="4"/>
      <c r="G79" s="4"/>
    </row>
    <row r="80" spans="2:7" x14ac:dyDescent="0.2">
      <c r="B80" s="2"/>
      <c r="C80" s="4"/>
      <c r="D80" s="4"/>
      <c r="E80" s="4"/>
      <c r="F80" s="4"/>
      <c r="G80" s="4"/>
    </row>
    <row r="81" spans="2:7" x14ac:dyDescent="0.2">
      <c r="B81" s="2"/>
      <c r="C81" s="4"/>
      <c r="D81" s="4"/>
      <c r="E81" s="4"/>
      <c r="F81" s="4"/>
      <c r="G81" s="4"/>
    </row>
  </sheetData>
  <mergeCells count="6">
    <mergeCell ref="J46:O46"/>
    <mergeCell ref="B3:G3"/>
    <mergeCell ref="J3:O3"/>
    <mergeCell ref="S3:X3"/>
    <mergeCell ref="B1:G2"/>
    <mergeCell ref="J28:O28"/>
  </mergeCells>
  <phoneticPr fontId="4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レタス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</dc:creator>
  <cp:lastModifiedBy>kikugawa-sibucho</cp:lastModifiedBy>
  <dcterms:created xsi:type="dcterms:W3CDTF">2020-11-03T12:40:13Z</dcterms:created>
  <dcterms:modified xsi:type="dcterms:W3CDTF">2020-12-09T09:33:33Z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1041-9.1.0.4266</vt:lpwstr>
  </property>
</Properties>
</file>